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3715" windowHeight="11895"/>
  </bookViews>
  <sheets>
    <sheet name="お読みください" sheetId="5" r:id="rId1"/>
    <sheet name="YB841お見積依頼書" sheetId="4" r:id="rId2"/>
  </sheets>
  <calcPr calcId="125725"/>
</workbook>
</file>

<file path=xl/calcChain.xml><?xml version="1.0" encoding="utf-8"?>
<calcChain xmlns="http://schemas.openxmlformats.org/spreadsheetml/2006/main">
  <c r="E27" i="4"/>
  <c r="I18"/>
  <c r="I17"/>
  <c r="F5"/>
</calcChain>
</file>

<file path=xl/sharedStrings.xml><?xml version="1.0" encoding="utf-8"?>
<sst xmlns="http://schemas.openxmlformats.org/spreadsheetml/2006/main" count="64" uniqueCount="62">
  <si>
    <t>以降でご指定下さい。</t>
  </si>
  <si>
    <t>希望納期</t>
  </si>
  <si>
    <t>お選びください</t>
  </si>
  <si>
    <t>ラッピング</t>
  </si>
  <si>
    <t>台</t>
  </si>
  <si>
    <t>台数</t>
  </si>
  <si>
    <t>印刷範囲</t>
  </si>
  <si>
    <t>曲名</t>
  </si>
  <si>
    <t>作曲・編曲</t>
  </si>
  <si>
    <t>メカ</t>
  </si>
  <si>
    <t>その他の場合：</t>
  </si>
  <si>
    <t>用途</t>
  </si>
  <si>
    <t>製品名</t>
  </si>
  <si>
    <t>製品情報</t>
  </si>
  <si>
    <t>メール</t>
  </si>
  <si>
    <t>電話番号</t>
  </si>
  <si>
    <t>担当者名</t>
  </si>
  <si>
    <t>部署</t>
  </si>
  <si>
    <t>企業・団体名</t>
  </si>
  <si>
    <t>お客様情報</t>
  </si>
  <si>
    <t>見積依頼書</t>
  </si>
  <si>
    <t>オルゴール用に編曲をするため、原曲のアレンジとは異なりますので予めご了承ください。</t>
  </si>
  <si>
    <t>楽譜には編曲範囲をご指定ください。</t>
  </si>
  <si>
    <t>カスタマイズについて</t>
  </si>
  <si>
    <t>※既存曲仕様の場合は、約1か月早い対応が可能です。</t>
  </si>
  <si>
    <t>※短納期の場合でもご相談の上対応させていただきます。</t>
  </si>
  <si>
    <t>※ご希望数・ご希望予算に対応いたしますのでまずはご相談ください。</t>
  </si>
  <si>
    <t>※商品によっては対応可能数が異なる場合がございます。</t>
  </si>
  <si>
    <r>
      <rPr>
        <sz val="10"/>
        <color rgb="FF000000"/>
        <rFont val="ＭＳ Ｐゴシック"/>
        <family val="3"/>
        <charset val="128"/>
      </rPr>
      <t>〒</t>
    </r>
    <r>
      <rPr>
        <sz val="10"/>
        <color rgb="FF000000"/>
        <rFont val="Arial"/>
        <family val="2"/>
      </rPr>
      <t xml:space="preserve">601-8425 </t>
    </r>
    <r>
      <rPr>
        <sz val="10"/>
        <color rgb="FF000000"/>
        <rFont val="ＭＳ Ｐゴシック"/>
        <family val="3"/>
        <charset val="128"/>
      </rPr>
      <t>京都府京都市南区西九条南小路町</t>
    </r>
    <r>
      <rPr>
        <sz val="10"/>
        <color rgb="FF000000"/>
        <rFont val="Arial"/>
        <family val="2"/>
      </rPr>
      <t>31-1</t>
    </r>
    <phoneticPr fontId="2"/>
  </si>
  <si>
    <r>
      <t>TEL</t>
    </r>
    <r>
      <rPr>
        <sz val="10"/>
        <color rgb="FF000000"/>
        <rFont val="ＭＳ Ｐゴシック"/>
        <family val="3"/>
        <charset val="128"/>
      </rPr>
      <t>：</t>
    </r>
    <r>
      <rPr>
        <sz val="10"/>
        <color rgb="FF000000"/>
        <rFont val="Arial"/>
        <family val="2"/>
      </rPr>
      <t>075-682-0810(</t>
    </r>
    <r>
      <rPr>
        <sz val="10"/>
        <color rgb="FF000000"/>
        <rFont val="ＭＳ Ｐゴシック"/>
        <family val="3"/>
        <charset val="128"/>
      </rPr>
      <t>平日</t>
    </r>
    <r>
      <rPr>
        <sz val="10"/>
        <color rgb="FF000000"/>
        <rFont val="Arial"/>
        <family val="2"/>
      </rPr>
      <t>10</t>
    </r>
    <r>
      <rPr>
        <sz val="10"/>
        <color rgb="FF000000"/>
        <rFont val="ＭＳ Ｐゴシック"/>
        <family val="3"/>
        <charset val="128"/>
      </rPr>
      <t>時</t>
    </r>
    <r>
      <rPr>
        <sz val="10"/>
        <color rgb="FF000000"/>
        <rFont val="Arial"/>
        <family val="2"/>
      </rPr>
      <t>-16</t>
    </r>
    <r>
      <rPr>
        <sz val="10"/>
        <color rgb="FF000000"/>
        <rFont val="ＭＳ Ｐゴシック"/>
        <family val="3"/>
        <charset val="128"/>
      </rPr>
      <t>時</t>
    </r>
    <r>
      <rPr>
        <sz val="10"/>
        <color rgb="FF000000"/>
        <rFont val="Arial"/>
        <family val="2"/>
      </rPr>
      <t>)</t>
    </r>
    <phoneticPr fontId="2"/>
  </si>
  <si>
    <r>
      <rPr>
        <sz val="10"/>
        <color rgb="FF000000"/>
        <rFont val="ＭＳ Ｐゴシック"/>
        <family val="3"/>
        <charset val="128"/>
      </rPr>
      <t>送付先：</t>
    </r>
    <r>
      <rPr>
        <sz val="10"/>
        <color rgb="FF000000"/>
        <rFont val="Arial"/>
        <family val="2"/>
      </rPr>
      <t>shop@and-heart.jp</t>
    </r>
    <phoneticPr fontId="2"/>
  </si>
  <si>
    <r>
      <rPr>
        <sz val="12"/>
        <color theme="1"/>
        <rFont val="ＭＳ Ｐゴシック"/>
        <family val="3"/>
        <charset val="128"/>
      </rPr>
      <t>オルゴール専門店　</t>
    </r>
    <r>
      <rPr>
        <sz val="12"/>
        <color theme="1"/>
        <rFont val="Arial"/>
        <family val="2"/>
      </rPr>
      <t xml:space="preserve"> AND HEART</t>
    </r>
    <r>
      <rPr>
        <sz val="12"/>
        <color theme="1"/>
        <rFont val="ＭＳ Ｐゴシック"/>
        <family val="3"/>
        <charset val="128"/>
      </rPr>
      <t>宛</t>
    </r>
    <phoneticPr fontId="2"/>
  </si>
  <si>
    <t>生産数量と参考価格について</t>
  </si>
  <si>
    <t>仕様書</t>
    <rPh sb="0" eb="3">
      <t>シヨウショ</t>
    </rPh>
    <phoneticPr fontId="2"/>
  </si>
  <si>
    <t>※作曲・編曲をご希望の場合ご依頼日から2.5カ月～3ヶ月制作期間を頂きます。</t>
    <rPh sb="4" eb="6">
      <t>ヘンキョク</t>
    </rPh>
    <rPh sb="8" eb="10">
      <t>キボウ</t>
    </rPh>
    <rPh sb="14" eb="16">
      <t>イライ</t>
    </rPh>
    <rPh sb="16" eb="17">
      <t>ヒ</t>
    </rPh>
    <rPh sb="23" eb="24">
      <t>ゲツ</t>
    </rPh>
    <rPh sb="27" eb="28">
      <t>ゲツ</t>
    </rPh>
    <rPh sb="28" eb="30">
      <t>セイサク</t>
    </rPh>
    <rPh sb="30" eb="32">
      <t>キカン</t>
    </rPh>
    <rPh sb="33" eb="34">
      <t>イタダ</t>
    </rPh>
    <phoneticPr fontId="2"/>
  </si>
  <si>
    <t>デザインデータ入稿時のご注意点</t>
    <rPh sb="7" eb="9">
      <t>ニュウコウ</t>
    </rPh>
    <rPh sb="9" eb="10">
      <t>ジ</t>
    </rPh>
    <rPh sb="12" eb="14">
      <t>チュウイ</t>
    </rPh>
    <rPh sb="14" eb="15">
      <t>テン</t>
    </rPh>
    <phoneticPr fontId="2"/>
  </si>
  <si>
    <t>お選びください</t>
    <phoneticPr fontId="2"/>
  </si>
  <si>
    <t>お客様ご指定のロゴマークや文字をフレームに印刷したり、台紙の印刷を承ります。</t>
    <rPh sb="27" eb="29">
      <t>ダイシ</t>
    </rPh>
    <rPh sb="30" eb="32">
      <t>インサツ</t>
    </rPh>
    <rPh sb="33" eb="34">
      <t>ウケタマワ</t>
    </rPh>
    <phoneticPr fontId="2"/>
  </si>
  <si>
    <t>既存曲リスト：</t>
    <phoneticPr fontId="2"/>
  </si>
  <si>
    <t>文字やロゴなどはガイド内におさめてください。</t>
    <phoneticPr fontId="2"/>
  </si>
  <si>
    <t>18弁曲目リスト</t>
    <phoneticPr fontId="2"/>
  </si>
  <si>
    <t>納期</t>
    <phoneticPr fontId="2"/>
  </si>
  <si>
    <r>
      <rPr>
        <sz val="9"/>
        <color theme="1"/>
        <rFont val="ＭＳ Ｐゴシック"/>
        <family val="3"/>
        <charset val="128"/>
      </rPr>
      <t>閑散期・繁盛期により異なりますが、目安約</t>
    </r>
    <r>
      <rPr>
        <sz val="9"/>
        <color theme="1"/>
        <rFont val="Arial"/>
        <family val="2"/>
      </rPr>
      <t>2.5</t>
    </r>
    <r>
      <rPr>
        <sz val="9"/>
        <color theme="1"/>
        <rFont val="ＭＳ Ｐゴシック"/>
        <family val="3"/>
        <charset val="128"/>
      </rPr>
      <t>カ月～</t>
    </r>
    <r>
      <rPr>
        <sz val="9"/>
        <color theme="1"/>
        <rFont val="Arial"/>
        <family val="2"/>
      </rPr>
      <t>3</t>
    </r>
    <r>
      <rPr>
        <sz val="9"/>
        <color theme="1"/>
        <rFont val="ＭＳ Ｐゴシック"/>
        <family val="3"/>
        <charset val="128"/>
      </rPr>
      <t>ヶ月となります。</t>
    </r>
    <phoneticPr fontId="2"/>
  </si>
  <si>
    <t>印刷版代・プレート台は内容によって別途お見積りいたします。</t>
    <phoneticPr fontId="2"/>
  </si>
  <si>
    <t>デザインデータはテンプレートをご利用ください。</t>
    <phoneticPr fontId="2"/>
  </si>
  <si>
    <t>オリジナル曲をご依頼の場合</t>
    <phoneticPr fontId="21"/>
  </si>
  <si>
    <r>
      <rPr>
        <sz val="9"/>
        <color rgb="FF000000"/>
        <rFont val="ＭＳ Ｐゴシック"/>
        <family val="3"/>
        <charset val="128"/>
      </rPr>
      <t>音源（</t>
    </r>
    <r>
      <rPr>
        <sz val="9"/>
        <color rgb="FF000000"/>
        <rFont val="Arial"/>
        <family val="2"/>
      </rPr>
      <t>CD</t>
    </r>
    <r>
      <rPr>
        <sz val="9"/>
        <color rgb="FF000000"/>
        <rFont val="ＭＳ Ｐゴシック"/>
        <family val="3"/>
        <charset val="128"/>
      </rPr>
      <t>・テープ等）、楽譜、曲名、作詞、作曲者名をご用意ください。</t>
    </r>
    <rPh sb="23" eb="24">
      <t>シャ</t>
    </rPh>
    <phoneticPr fontId="2"/>
  </si>
  <si>
    <r>
      <t>18</t>
    </r>
    <r>
      <rPr>
        <sz val="9"/>
        <color theme="1"/>
        <rFont val="ＭＳ Ｐゴシック"/>
        <family val="3"/>
        <charset val="128"/>
      </rPr>
      <t>弁</t>
    </r>
    <rPh sb="2" eb="3">
      <t>ベン</t>
    </rPh>
    <phoneticPr fontId="2"/>
  </si>
  <si>
    <t>オリジナル曲制作</t>
    <phoneticPr fontId="2"/>
  </si>
  <si>
    <t>既存曲から選択</t>
    <rPh sb="0" eb="3">
      <t>キソンキョク</t>
    </rPh>
    <rPh sb="5" eb="7">
      <t>センタク</t>
    </rPh>
    <phoneticPr fontId="2"/>
  </si>
  <si>
    <r>
      <rPr>
        <sz val="10"/>
        <color theme="1"/>
        <rFont val="ＭＳ Ｐゴシック"/>
        <family val="3"/>
        <charset val="128"/>
      </rPr>
      <t>アーチ型アクリル</t>
    </r>
    <r>
      <rPr>
        <sz val="10"/>
        <color theme="1"/>
        <rFont val="Arial"/>
        <family val="2"/>
      </rPr>
      <t>BOX</t>
    </r>
    <r>
      <rPr>
        <sz val="10"/>
        <color theme="1"/>
        <rFont val="ＭＳ Ｐゴシック"/>
        <family val="3"/>
        <charset val="128"/>
      </rPr>
      <t>オルゴール</t>
    </r>
    <phoneticPr fontId="2"/>
  </si>
  <si>
    <t>デザインはデザインレイヤーに配置してください。</t>
    <phoneticPr fontId="2"/>
  </si>
  <si>
    <t>YB841</t>
    <phoneticPr fontId="2"/>
  </si>
  <si>
    <t>印刷カラー</t>
  </si>
  <si>
    <t>PANTONE.No</t>
    <phoneticPr fontId="2"/>
  </si>
  <si>
    <t>※印刷カラーの項目でその他をお選びになった場合ご記入下さい。</t>
  </si>
  <si>
    <t>※500台以上でご記入ください</t>
    <rPh sb="4" eb="5">
      <t>ダイ</t>
    </rPh>
    <phoneticPr fontId="2"/>
  </si>
  <si>
    <t>YB841</t>
    <phoneticPr fontId="2"/>
  </si>
  <si>
    <r>
      <t>500</t>
    </r>
    <r>
      <rPr>
        <sz val="9"/>
        <color theme="1"/>
        <rFont val="ＭＳ Ｐゴシック"/>
        <family val="3"/>
        <charset val="128"/>
      </rPr>
      <t>個～ご対応いたします。</t>
    </r>
    <phoneticPr fontId="2"/>
  </si>
  <si>
    <t>※YB841は18弁のみ対応となります</t>
    <rPh sb="9" eb="10">
      <t>ベン</t>
    </rPh>
    <rPh sb="12" eb="14">
      <t>タイオウ</t>
    </rPh>
    <phoneticPr fontId="2"/>
  </si>
  <si>
    <t>印刷カラーに特色を指定される場合は、PANTONEでご指定ください。</t>
    <phoneticPr fontId="2"/>
  </si>
  <si>
    <t>多色刷りの場合は、色ごとにレイヤーを分けてください。</t>
    <phoneticPr fontId="2"/>
  </si>
</sst>
</file>

<file path=xl/styles.xml><?xml version="1.0" encoding="utf-8"?>
<styleSheet xmlns="http://schemas.openxmlformats.org/spreadsheetml/2006/main">
  <numFmts count="1">
    <numFmt numFmtId="176" formatCode="yyyy/mm/dd"/>
  </numFmts>
  <fonts count="34">
    <font>
      <sz val="11"/>
      <color theme="1"/>
      <name val="ＭＳ Ｐゴシック"/>
      <family val="2"/>
      <charset val="128"/>
      <scheme val="minor"/>
    </font>
    <font>
      <sz val="10"/>
      <color rgb="FF000000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36"/>
      <color theme="1"/>
      <name val="Arial"/>
      <family val="2"/>
    </font>
    <font>
      <sz val="9"/>
      <name val="MS UI Gothic"/>
      <family val="3"/>
      <charset val="128"/>
    </font>
    <font>
      <u/>
      <sz val="11"/>
      <color theme="10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theme="1"/>
      <name val="Arial"/>
      <family val="2"/>
    </font>
    <font>
      <b/>
      <sz val="12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theme="1"/>
      <name val="Arial"/>
      <family val="2"/>
    </font>
    <font>
      <b/>
      <sz val="10"/>
      <color theme="1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>
      <alignment vertical="center"/>
    </xf>
    <xf numFmtId="0" fontId="1" fillId="0" borderId="0" xfId="1" applyFont="1" applyAlignment="1"/>
    <xf numFmtId="0" fontId="1" fillId="0" borderId="0" xfId="1" applyFont="1" applyAlignment="1"/>
    <xf numFmtId="0" fontId="4" fillId="0" borderId="0" xfId="1" applyFont="1" applyAlignment="1">
      <alignment horizontal="right"/>
    </xf>
    <xf numFmtId="0" fontId="3" fillId="0" borderId="0" xfId="1" applyFont="1" applyAlignment="1">
      <alignment horizontal="left"/>
    </xf>
    <xf numFmtId="0" fontId="4" fillId="0" borderId="1" xfId="1" applyFont="1" applyBorder="1" applyAlignment="1">
      <alignment horizontal="left"/>
    </xf>
    <xf numFmtId="14" fontId="4" fillId="0" borderId="2" xfId="1" applyNumberFormat="1" applyFont="1" applyBorder="1" applyAlignment="1">
      <alignment horizontal="right"/>
    </xf>
    <xf numFmtId="0" fontId="7" fillId="0" borderId="0" xfId="1" applyFont="1" applyAlignment="1"/>
    <xf numFmtId="0" fontId="8" fillId="2" borderId="8" xfId="1" applyFont="1" applyFill="1" applyBorder="1" applyAlignment="1"/>
    <xf numFmtId="0" fontId="3" fillId="0" borderId="0" xfId="1" applyFont="1" applyAlignment="1"/>
    <xf numFmtId="0" fontId="7" fillId="0" borderId="0" xfId="1" applyFont="1" applyAlignment="1">
      <alignment vertical="center"/>
    </xf>
    <xf numFmtId="0" fontId="8" fillId="2" borderId="8" xfId="1" applyFont="1" applyFill="1" applyBorder="1" applyAlignment="1">
      <alignment vertical="center"/>
    </xf>
    <xf numFmtId="0" fontId="14" fillId="0" borderId="0" xfId="1" applyFont="1" applyAlignment="1"/>
    <xf numFmtId="14" fontId="4" fillId="0" borderId="0" xfId="1" applyNumberFormat="1" applyFont="1"/>
    <xf numFmtId="0" fontId="14" fillId="0" borderId="2" xfId="1" applyFont="1" applyBorder="1" applyAlignment="1"/>
    <xf numFmtId="0" fontId="3" fillId="0" borderId="0" xfId="1" applyFont="1" applyAlignment="1">
      <alignment horizontal="right"/>
    </xf>
    <xf numFmtId="0" fontId="15" fillId="0" borderId="2" xfId="1" applyFont="1" applyBorder="1" applyAlignment="1"/>
    <xf numFmtId="0" fontId="3" fillId="0" borderId="2" xfId="1" applyFont="1" applyBorder="1"/>
    <xf numFmtId="0" fontId="16" fillId="0" borderId="2" xfId="1" applyFont="1" applyBorder="1" applyAlignment="1"/>
    <xf numFmtId="0" fontId="17" fillId="0" borderId="0" xfId="1" applyFont="1" applyAlignment="1"/>
    <xf numFmtId="0" fontId="3" fillId="0" borderId="0" xfId="1" applyFont="1"/>
    <xf numFmtId="0" fontId="4" fillId="0" borderId="0" xfId="1" applyFont="1" applyAlignment="1"/>
    <xf numFmtId="0" fontId="1" fillId="0" borderId="0" xfId="1" applyFont="1" applyAlignment="1">
      <alignment vertical="center"/>
    </xf>
    <xf numFmtId="0" fontId="8" fillId="2" borderId="10" xfId="1" applyFont="1" applyFill="1" applyBorder="1" applyAlignment="1">
      <alignment vertical="center"/>
    </xf>
    <xf numFmtId="0" fontId="19" fillId="0" borderId="0" xfId="2" applyAlignment="1" applyProtection="1">
      <alignment horizontal="center"/>
    </xf>
    <xf numFmtId="0" fontId="22" fillId="0" borderId="0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3" fillId="0" borderId="15" xfId="1" applyFont="1" applyBorder="1" applyAlignment="1">
      <alignment vertical="center"/>
    </xf>
    <xf numFmtId="0" fontId="23" fillId="0" borderId="0" xfId="1" applyFont="1" applyBorder="1" applyAlignment="1">
      <alignment vertical="center"/>
    </xf>
    <xf numFmtId="0" fontId="30" fillId="0" borderId="0" xfId="1" applyFont="1" applyAlignment="1"/>
    <xf numFmtId="0" fontId="1" fillId="0" borderId="0" xfId="1" applyFont="1" applyAlignment="1"/>
    <xf numFmtId="0" fontId="1" fillId="0" borderId="0" xfId="1" applyFont="1" applyAlignment="1"/>
    <xf numFmtId="0" fontId="7" fillId="0" borderId="0" xfId="1" applyFont="1" applyAlignment="1"/>
    <xf numFmtId="0" fontId="26" fillId="0" borderId="0" xfId="1" applyFont="1" applyAlignment="1"/>
    <xf numFmtId="0" fontId="10" fillId="3" borderId="0" xfId="1" applyFont="1" applyFill="1" applyAlignment="1">
      <alignment horizontal="left"/>
    </xf>
    <xf numFmtId="0" fontId="27" fillId="0" borderId="0" xfId="1" applyFont="1" applyAlignment="1">
      <alignment horizontal="left"/>
    </xf>
    <xf numFmtId="0" fontId="19" fillId="0" borderId="0" xfId="2" applyAlignment="1" applyProtection="1">
      <alignment horizontal="left"/>
    </xf>
    <xf numFmtId="0" fontId="1" fillId="0" borderId="0" xfId="1" applyFont="1" applyAlignment="1"/>
    <xf numFmtId="0" fontId="7" fillId="0" borderId="0" xfId="1" applyFont="1" applyAlignment="1"/>
    <xf numFmtId="0" fontId="1" fillId="0" borderId="15" xfId="1" applyFont="1" applyBorder="1" applyAlignment="1"/>
    <xf numFmtId="0" fontId="32" fillId="0" borderId="0" xfId="0" applyFont="1" applyAlignment="1">
      <alignment horizontal="left" wrapText="1"/>
    </xf>
    <xf numFmtId="14" fontId="33" fillId="0" borderId="0" xfId="0" applyNumberFormat="1" applyFont="1" applyAlignment="1">
      <alignment horizontal="right" wrapText="1"/>
    </xf>
    <xf numFmtId="0" fontId="8" fillId="2" borderId="11" xfId="1" applyFont="1" applyFill="1" applyBorder="1" applyAlignment="1">
      <alignment vertical="center"/>
    </xf>
    <xf numFmtId="0" fontId="1" fillId="0" borderId="0" xfId="1" applyFont="1" applyAlignment="1"/>
    <xf numFmtId="0" fontId="7" fillId="0" borderId="0" xfId="1" applyFont="1" applyAlignment="1"/>
    <xf numFmtId="0" fontId="10" fillId="0" borderId="0" xfId="1" applyFont="1" applyAlignment="1">
      <alignment vertical="center"/>
    </xf>
    <xf numFmtId="0" fontId="7" fillId="0" borderId="21" xfId="1" applyFont="1" applyBorder="1" applyAlignment="1">
      <alignment horizontal="right"/>
    </xf>
    <xf numFmtId="0" fontId="10" fillId="0" borderId="0" xfId="1" applyFont="1" applyAlignment="1"/>
    <xf numFmtId="0" fontId="16" fillId="0" borderId="15" xfId="1" applyFont="1" applyBorder="1" applyAlignment="1"/>
    <xf numFmtId="0" fontId="20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0" fontId="27" fillId="0" borderId="0" xfId="1" applyFont="1" applyAlignment="1">
      <alignment horizontal="left"/>
    </xf>
    <xf numFmtId="0" fontId="3" fillId="0" borderId="6" xfId="1" applyFont="1" applyBorder="1" applyAlignment="1"/>
    <xf numFmtId="0" fontId="5" fillId="0" borderId="5" xfId="1" applyFont="1" applyBorder="1"/>
    <xf numFmtId="0" fontId="5" fillId="0" borderId="4" xfId="1" applyFont="1" applyBorder="1"/>
    <xf numFmtId="0" fontId="11" fillId="0" borderId="20" xfId="1" applyFont="1" applyBorder="1" applyAlignment="1"/>
    <xf numFmtId="0" fontId="1" fillId="0" borderId="0" xfId="1" applyFont="1" applyAlignment="1"/>
    <xf numFmtId="0" fontId="7" fillId="0" borderId="0" xfId="1" applyFont="1" applyAlignment="1"/>
    <xf numFmtId="0" fontId="5" fillId="0" borderId="9" xfId="1" applyFont="1" applyBorder="1"/>
    <xf numFmtId="0" fontId="3" fillId="2" borderId="6" xfId="1" applyFont="1" applyFill="1" applyBorder="1" applyAlignment="1">
      <alignment vertical="center"/>
    </xf>
    <xf numFmtId="0" fontId="5" fillId="0" borderId="20" xfId="1" applyFont="1" applyBorder="1"/>
    <xf numFmtId="0" fontId="5" fillId="0" borderId="3" xfId="1" applyFont="1" applyBorder="1"/>
    <xf numFmtId="0" fontId="7" fillId="0" borderId="20" xfId="1" applyFont="1" applyBorder="1" applyAlignment="1">
      <alignment horizontal="right"/>
    </xf>
    <xf numFmtId="0" fontId="10" fillId="0" borderId="0" xfId="1" applyFont="1" applyAlignment="1"/>
    <xf numFmtId="0" fontId="9" fillId="0" borderId="9" xfId="1" applyFont="1" applyBorder="1"/>
    <xf numFmtId="0" fontId="25" fillId="0" borderId="5" xfId="1" applyFont="1" applyBorder="1" applyAlignment="1">
      <alignment horizontal="right"/>
    </xf>
    <xf numFmtId="0" fontId="29" fillId="0" borderId="0" xfId="1" applyFont="1" applyAlignment="1">
      <alignment horizontal="left"/>
    </xf>
    <xf numFmtId="0" fontId="3" fillId="0" borderId="6" xfId="1" applyFont="1" applyBorder="1" applyAlignment="1">
      <alignment horizontal="right"/>
    </xf>
    <xf numFmtId="0" fontId="3" fillId="0" borderId="5" xfId="1" applyFont="1" applyBorder="1" applyAlignment="1">
      <alignment horizontal="right"/>
    </xf>
    <xf numFmtId="0" fontId="3" fillId="0" borderId="4" xfId="1" applyFont="1" applyBorder="1" applyAlignment="1">
      <alignment horizontal="right"/>
    </xf>
    <xf numFmtId="0" fontId="26" fillId="0" borderId="3" xfId="1" applyFont="1" applyBorder="1" applyAlignment="1">
      <alignment horizontal="right"/>
    </xf>
    <xf numFmtId="0" fontId="26" fillId="0" borderId="2" xfId="1" applyFont="1" applyBorder="1" applyAlignment="1">
      <alignment horizontal="right"/>
    </xf>
    <xf numFmtId="0" fontId="26" fillId="0" borderId="7" xfId="1" applyFont="1" applyBorder="1" applyAlignment="1">
      <alignment horizontal="right"/>
    </xf>
    <xf numFmtId="0" fontId="8" fillId="0" borderId="14" xfId="1" applyFont="1" applyBorder="1" applyAlignment="1"/>
    <xf numFmtId="0" fontId="8" fillId="0" borderId="13" xfId="1" applyFont="1" applyBorder="1" applyAlignment="1"/>
    <xf numFmtId="0" fontId="8" fillId="0" borderId="12" xfId="1" applyFont="1" applyBorder="1" applyAlignment="1"/>
    <xf numFmtId="176" fontId="7" fillId="0" borderId="6" xfId="1" applyNumberFormat="1" applyFont="1" applyBorder="1" applyAlignment="1">
      <alignment horizontal="center"/>
    </xf>
    <xf numFmtId="176" fontId="7" fillId="0" borderId="5" xfId="1" applyNumberFormat="1" applyFont="1" applyBorder="1" applyAlignment="1">
      <alignment horizontal="center"/>
    </xf>
    <xf numFmtId="176" fontId="7" fillId="0" borderId="4" xfId="1" applyNumberFormat="1" applyFont="1" applyBorder="1" applyAlignment="1">
      <alignment horizontal="center"/>
    </xf>
    <xf numFmtId="0" fontId="8" fillId="2" borderId="11" xfId="1" applyFont="1" applyFill="1" applyBorder="1" applyAlignment="1">
      <alignment horizontal="left" vertical="center"/>
    </xf>
    <xf numFmtId="0" fontId="8" fillId="2" borderId="19" xfId="1" applyFont="1" applyFill="1" applyBorder="1" applyAlignment="1">
      <alignment horizontal="left" vertical="center"/>
    </xf>
    <xf numFmtId="0" fontId="4" fillId="0" borderId="3" xfId="1" applyFont="1" applyBorder="1" applyAlignment="1">
      <alignment horizontal="right"/>
    </xf>
    <xf numFmtId="0" fontId="4" fillId="0" borderId="2" xfId="1" applyFont="1" applyBorder="1" applyAlignment="1">
      <alignment horizontal="right"/>
    </xf>
    <xf numFmtId="0" fontId="7" fillId="0" borderId="14" xfId="1" applyFont="1" applyBorder="1"/>
    <xf numFmtId="0" fontId="5" fillId="0" borderId="13" xfId="1" applyFont="1" applyBorder="1"/>
    <xf numFmtId="0" fontId="5" fillId="0" borderId="12" xfId="1" applyFont="1" applyBorder="1"/>
    <xf numFmtId="0" fontId="8" fillId="2" borderId="6" xfId="1" applyFont="1" applyFill="1" applyBorder="1" applyAlignment="1">
      <alignment vertical="center"/>
    </xf>
    <xf numFmtId="0" fontId="6" fillId="0" borderId="3" xfId="1" applyFont="1" applyBorder="1"/>
    <xf numFmtId="0" fontId="7" fillId="0" borderId="16" xfId="1" applyFont="1" applyBorder="1" applyAlignment="1">
      <alignment horizontal="left"/>
    </xf>
    <xf numFmtId="0" fontId="10" fillId="0" borderId="17" xfId="1" applyFont="1" applyBorder="1" applyAlignment="1">
      <alignment horizontal="left"/>
    </xf>
    <xf numFmtId="0" fontId="9" fillId="0" borderId="18" xfId="1" applyFont="1" applyBorder="1" applyAlignment="1">
      <alignment horizontal="left"/>
    </xf>
    <xf numFmtId="0" fontId="27" fillId="0" borderId="3" xfId="1" applyFont="1" applyBorder="1" applyAlignment="1"/>
    <xf numFmtId="0" fontId="5" fillId="0" borderId="2" xfId="1" applyFont="1" applyBorder="1"/>
    <xf numFmtId="0" fontId="5" fillId="0" borderId="7" xfId="1" applyFont="1" applyBorder="1"/>
    <xf numFmtId="0" fontId="7" fillId="0" borderId="13" xfId="1" applyFont="1" applyBorder="1" applyAlignment="1"/>
    <xf numFmtId="0" fontId="7" fillId="0" borderId="12" xfId="1" applyFont="1" applyBorder="1" applyAlignment="1"/>
    <xf numFmtId="0" fontId="14" fillId="0" borderId="2" xfId="1" applyFont="1" applyBorder="1" applyAlignment="1"/>
    <xf numFmtId="0" fontId="3" fillId="0" borderId="14" xfId="1" applyFont="1" applyBorder="1" applyAlignment="1"/>
    <xf numFmtId="0" fontId="27" fillId="0" borderId="6" xfId="1" applyFont="1" applyBorder="1" applyAlignment="1"/>
    <xf numFmtId="0" fontId="6" fillId="0" borderId="5" xfId="1" applyFont="1" applyBorder="1"/>
    <xf numFmtId="0" fontId="6" fillId="0" borderId="4" xfId="1" applyFont="1" applyBorder="1"/>
    <xf numFmtId="0" fontId="13" fillId="0" borderId="3" xfId="1" applyFont="1" applyBorder="1" applyAlignment="1"/>
    <xf numFmtId="0" fontId="12" fillId="0" borderId="2" xfId="1" applyFont="1" applyBorder="1"/>
    <xf numFmtId="0" fontId="7" fillId="0" borderId="2" xfId="1" applyFont="1" applyBorder="1" applyAlignment="1"/>
    <xf numFmtId="0" fontId="14" fillId="0" borderId="0" xfId="1" applyFont="1" applyAlignment="1"/>
    <xf numFmtId="0" fontId="3" fillId="0" borderId="2" xfId="1" applyFont="1" applyBorder="1" applyAlignment="1">
      <alignment horizontal="right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26</xdr:row>
      <xdr:rowOff>209550</xdr:rowOff>
    </xdr:from>
    <xdr:ext cx="5772150" cy="2914650"/>
    <xdr:pic>
      <xdr:nvPicPr>
        <xdr:cNvPr id="6" name="image9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62025" y="8391525"/>
          <a:ext cx="5772150" cy="29146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723900</xdr:colOff>
      <xdr:row>2</xdr:row>
      <xdr:rowOff>304800</xdr:rowOff>
    </xdr:from>
    <xdr:to>
      <xdr:col>4</xdr:col>
      <xdr:colOff>800100</xdr:colOff>
      <xdr:row>2</xdr:row>
      <xdr:rowOff>2524125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90800" y="1390650"/>
          <a:ext cx="2200275" cy="22193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190501</xdr:colOff>
      <xdr:row>0</xdr:row>
      <xdr:rowOff>114300</xdr:rowOff>
    </xdr:from>
    <xdr:to>
      <xdr:col>5</xdr:col>
      <xdr:colOff>1162051</xdr:colOff>
      <xdr:row>2</xdr:row>
      <xdr:rowOff>20411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67276" y="114300"/>
          <a:ext cx="971550" cy="92528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ANDHEART_18&#24321;&#12458;&#12523;&#12468;&#12540;&#12523;&#26354;&#30446;&#12522;&#12473;&#12488;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B1:G37"/>
  <sheetViews>
    <sheetView showGridLines="0" tabSelected="1" workbookViewId="0">
      <selection activeCell="H26" sqref="H26"/>
    </sheetView>
  </sheetViews>
  <sheetFormatPr defaultColWidth="12.625" defaultRowHeight="15.75" customHeight="1"/>
  <cols>
    <col min="1" max="1" width="12.625" style="1"/>
    <col min="2" max="2" width="11.875" style="1" customWidth="1"/>
    <col min="3" max="3" width="15.25" style="1" customWidth="1"/>
    <col min="4" max="16384" width="12.625" style="1"/>
  </cols>
  <sheetData>
    <row r="1" spans="2:7" s="2" customFormat="1" ht="69" customHeight="1">
      <c r="B1" s="48" t="s">
        <v>57</v>
      </c>
      <c r="C1" s="48"/>
      <c r="D1" s="48"/>
      <c r="E1" s="48"/>
      <c r="F1" s="48"/>
      <c r="G1" s="48"/>
    </row>
    <row r="2" spans="2:7" ht="16.5" customHeight="1">
      <c r="B2" s="29" t="s">
        <v>33</v>
      </c>
      <c r="D2" s="31"/>
    </row>
    <row r="3" spans="2:7" ht="219" customHeight="1">
      <c r="B3" s="2"/>
      <c r="C3" s="22"/>
      <c r="D3" s="22"/>
      <c r="E3" s="22"/>
      <c r="F3" s="22"/>
      <c r="G3" s="22"/>
    </row>
    <row r="4" spans="2:7" ht="12" customHeight="1">
      <c r="B4" s="28"/>
      <c r="C4" s="28"/>
      <c r="D4" s="28"/>
      <c r="E4" s="28"/>
      <c r="F4" s="28"/>
      <c r="G4" s="28"/>
    </row>
    <row r="5" spans="2:7" ht="19.5" customHeight="1">
      <c r="B5" s="27" t="s">
        <v>32</v>
      </c>
      <c r="C5" s="27"/>
      <c r="D5" s="27"/>
      <c r="E5" s="27"/>
      <c r="F5" s="27"/>
      <c r="G5" s="27"/>
    </row>
    <row r="6" spans="2:7" s="2" customFormat="1" ht="19.5" customHeight="1">
      <c r="B6" s="28"/>
      <c r="C6" s="28"/>
      <c r="D6" s="28"/>
      <c r="E6" s="28"/>
      <c r="F6" s="28"/>
      <c r="G6" s="28"/>
    </row>
    <row r="7" spans="2:7" ht="12.75">
      <c r="B7" s="44" t="s">
        <v>58</v>
      </c>
    </row>
    <row r="8" spans="2:7" s="22" customFormat="1" ht="30" customHeight="1">
      <c r="B8" s="21" t="s">
        <v>27</v>
      </c>
    </row>
    <row r="9" spans="2:7" ht="12.75">
      <c r="B9" s="21" t="s">
        <v>26</v>
      </c>
    </row>
    <row r="10" spans="2:7" s="2" customFormat="1" ht="13.5" customHeight="1">
      <c r="B10" s="25"/>
      <c r="C10" s="25"/>
      <c r="D10" s="25"/>
      <c r="E10" s="25"/>
      <c r="F10" s="25"/>
      <c r="G10" s="25"/>
    </row>
    <row r="11" spans="2:7" ht="15.75" customHeight="1">
      <c r="B11" s="27" t="s">
        <v>41</v>
      </c>
      <c r="C11" s="26"/>
      <c r="D11" s="26"/>
      <c r="E11" s="26"/>
      <c r="F11" s="26"/>
      <c r="G11" s="26"/>
    </row>
    <row r="12" spans="2:7" customFormat="1" ht="15.75" customHeight="1"/>
    <row r="13" spans="2:7" ht="12.75">
      <c r="B13" s="38" t="s">
        <v>42</v>
      </c>
      <c r="C13" s="37"/>
      <c r="D13" s="37"/>
      <c r="E13" s="37"/>
      <c r="F13" s="37"/>
      <c r="G13" s="37"/>
    </row>
    <row r="14" spans="2:7" ht="30" customHeight="1">
      <c r="B14" s="21" t="s">
        <v>25</v>
      </c>
      <c r="C14" s="22"/>
      <c r="D14" s="37"/>
      <c r="E14" s="37"/>
      <c r="F14" s="37"/>
      <c r="G14" s="37"/>
    </row>
    <row r="15" spans="2:7" ht="12.75">
      <c r="B15" s="21" t="s">
        <v>24</v>
      </c>
      <c r="C15" s="37"/>
      <c r="D15" s="37"/>
      <c r="E15" s="37"/>
      <c r="F15" s="37"/>
      <c r="G15" s="37"/>
    </row>
    <row r="16" spans="2:7" s="2" customFormat="1" ht="13.5" customHeight="1">
      <c r="B16" s="25"/>
      <c r="C16" s="25"/>
      <c r="D16" s="25"/>
      <c r="E16" s="25"/>
      <c r="F16" s="25"/>
      <c r="G16" s="37"/>
    </row>
    <row r="17" spans="2:7" ht="15.75" customHeight="1">
      <c r="B17" s="27" t="s">
        <v>23</v>
      </c>
      <c r="C17" s="26"/>
      <c r="D17" s="26"/>
      <c r="E17" s="26"/>
      <c r="F17" s="26"/>
      <c r="G17" s="39"/>
    </row>
    <row r="18" spans="2:7" customFormat="1" ht="15.75" customHeight="1"/>
    <row r="19" spans="2:7" ht="12.75">
      <c r="B19" s="33" t="s">
        <v>37</v>
      </c>
      <c r="C19" s="37"/>
      <c r="D19" s="37"/>
      <c r="E19" s="37"/>
      <c r="F19" s="37"/>
      <c r="G19" s="37"/>
    </row>
    <row r="20" spans="2:7" ht="12.75" customHeight="1">
      <c r="B20" s="33" t="s">
        <v>43</v>
      </c>
      <c r="C20" s="37"/>
      <c r="D20" s="37"/>
      <c r="E20" s="37"/>
      <c r="F20" s="37"/>
      <c r="G20" s="37"/>
    </row>
    <row r="21" spans="2:7" s="22" customFormat="1" ht="12.75" customHeight="1">
      <c r="B21" s="33" t="s">
        <v>44</v>
      </c>
    </row>
    <row r="22" spans="2:7" ht="12.75">
      <c r="B22" s="38"/>
      <c r="C22" s="37"/>
      <c r="D22" s="37"/>
      <c r="E22" s="37"/>
      <c r="F22" s="37"/>
      <c r="G22" s="37"/>
    </row>
    <row r="23" spans="2:7" ht="12.75">
      <c r="B23" s="49" t="s">
        <v>45</v>
      </c>
      <c r="C23" s="49"/>
      <c r="D23" s="49"/>
      <c r="E23" s="49"/>
      <c r="F23" s="49"/>
      <c r="G23" s="37"/>
    </row>
    <row r="24" spans="2:7" ht="12.75">
      <c r="B24" s="34" t="s">
        <v>46</v>
      </c>
      <c r="C24" s="37"/>
      <c r="D24" s="37"/>
      <c r="E24" s="37"/>
      <c r="F24" s="37"/>
      <c r="G24" s="37"/>
    </row>
    <row r="25" spans="2:7" ht="12.75">
      <c r="B25" s="38" t="s">
        <v>22</v>
      </c>
      <c r="C25" s="37"/>
      <c r="D25" s="37"/>
      <c r="E25" s="37"/>
      <c r="F25" s="37"/>
      <c r="G25" s="37"/>
    </row>
    <row r="26" spans="2:7" ht="12.75">
      <c r="B26" s="38" t="s">
        <v>21</v>
      </c>
      <c r="C26" s="37"/>
      <c r="D26" s="37"/>
      <c r="E26" s="37"/>
      <c r="F26" s="37"/>
      <c r="G26" s="37"/>
    </row>
    <row r="27" spans="2:7" ht="269.25" customHeight="1">
      <c r="B27" s="21"/>
      <c r="C27" s="2"/>
      <c r="D27" s="2"/>
      <c r="E27" s="2"/>
      <c r="F27" s="2"/>
      <c r="G27" s="2"/>
    </row>
    <row r="28" spans="2:7" ht="15.75" customHeight="1">
      <c r="B28" s="35" t="s">
        <v>38</v>
      </c>
      <c r="C28" s="36" t="s">
        <v>40</v>
      </c>
      <c r="D28" s="35"/>
    </row>
    <row r="29" spans="2:7" s="31" customFormat="1" ht="15.75" customHeight="1">
      <c r="B29" s="51" t="s">
        <v>59</v>
      </c>
      <c r="C29" s="51"/>
      <c r="D29" s="24"/>
    </row>
    <row r="30" spans="2:7" ht="15.75" customHeight="1">
      <c r="B30" s="20"/>
    </row>
    <row r="31" spans="2:7" ht="15.75" customHeight="1">
      <c r="B31" s="27" t="s">
        <v>35</v>
      </c>
      <c r="C31" s="26"/>
      <c r="D31" s="26"/>
      <c r="E31" s="26"/>
      <c r="F31" s="26"/>
      <c r="G31" s="39"/>
    </row>
    <row r="32" spans="2:7" ht="15.75" customHeight="1">
      <c r="B32"/>
      <c r="C32"/>
      <c r="D32"/>
      <c r="E32"/>
      <c r="F32"/>
    </row>
    <row r="33" spans="2:6" ht="15.75" customHeight="1">
      <c r="B33" s="33" t="s">
        <v>51</v>
      </c>
      <c r="C33" s="30"/>
      <c r="D33" s="30"/>
      <c r="E33" s="30"/>
      <c r="F33" s="30"/>
    </row>
    <row r="34" spans="2:6" ht="15.75" customHeight="1">
      <c r="B34" s="32" t="s">
        <v>39</v>
      </c>
      <c r="C34" s="22"/>
      <c r="D34" s="22"/>
      <c r="E34" s="22"/>
      <c r="F34" s="22"/>
    </row>
    <row r="35" spans="2:6" ht="15.75" customHeight="1">
      <c r="B35" s="50" t="s">
        <v>60</v>
      </c>
      <c r="C35" s="50"/>
      <c r="D35" s="50"/>
      <c r="E35" s="50"/>
      <c r="F35" s="50"/>
    </row>
    <row r="36" spans="2:6" ht="15.75" customHeight="1">
      <c r="B36" s="47" t="s">
        <v>61</v>
      </c>
      <c r="C36" s="47"/>
      <c r="D36" s="47"/>
    </row>
    <row r="37" spans="2:6" s="31" customFormat="1" ht="15.75" customHeight="1"/>
  </sheetData>
  <mergeCells count="4">
    <mergeCell ref="B1:G1"/>
    <mergeCell ref="B23:F23"/>
    <mergeCell ref="B35:F35"/>
    <mergeCell ref="B29:C29"/>
  </mergeCells>
  <phoneticPr fontId="2"/>
  <hyperlinks>
    <hyperlink ref="C28" r:id="rId1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45818E"/>
    <outlinePr summaryBelow="0" summaryRight="0"/>
  </sheetPr>
  <dimension ref="A1:I33"/>
  <sheetViews>
    <sheetView showGridLines="0" workbookViewId="0">
      <selection activeCell="H3" sqref="H3"/>
    </sheetView>
  </sheetViews>
  <sheetFormatPr defaultColWidth="12.625" defaultRowHeight="15.75" customHeight="1"/>
  <cols>
    <col min="1" max="1" width="4.625" style="1" customWidth="1"/>
    <col min="2" max="2" width="12.625" style="1"/>
    <col min="3" max="3" width="4.25" style="1" customWidth="1"/>
    <col min="4" max="4" width="6" style="1" customWidth="1"/>
    <col min="5" max="5" width="33.875" style="1" customWidth="1"/>
    <col min="6" max="6" width="15.5" style="1" customWidth="1"/>
    <col min="7" max="7" width="6.375" style="1" customWidth="1"/>
    <col min="8" max="8" width="13.75" style="1" customWidth="1"/>
    <col min="9" max="9" width="10.25" style="1" customWidth="1"/>
    <col min="10" max="16384" width="12.625" style="1"/>
  </cols>
  <sheetData>
    <row r="1" spans="1:6" ht="12.75">
      <c r="A1" s="12"/>
      <c r="B1" s="104"/>
      <c r="C1" s="56"/>
      <c r="D1" s="56"/>
      <c r="E1" s="56"/>
      <c r="F1" s="56"/>
    </row>
    <row r="2" spans="1:6" ht="67.5" customHeight="1">
      <c r="A2" s="19"/>
      <c r="B2" s="18" t="s">
        <v>52</v>
      </c>
      <c r="C2" s="17"/>
      <c r="D2" s="16"/>
      <c r="E2" s="105"/>
      <c r="F2" s="92"/>
    </row>
    <row r="3" spans="1:6" ht="12.75" customHeight="1">
      <c r="A3" s="12"/>
      <c r="B3" s="12" t="s">
        <v>20</v>
      </c>
    </row>
    <row r="4" spans="1:6" ht="12.75">
      <c r="A4" s="12"/>
      <c r="B4" s="12"/>
      <c r="E4" s="15"/>
    </row>
    <row r="5" spans="1:6" ht="12.75">
      <c r="A5" s="12"/>
      <c r="B5" s="14" t="s">
        <v>19</v>
      </c>
      <c r="C5" s="14"/>
      <c r="D5" s="14"/>
      <c r="E5" s="14"/>
      <c r="F5" s="13">
        <f ca="1">TODAY()</f>
        <v>44309</v>
      </c>
    </row>
    <row r="6" spans="1:6" ht="15" customHeight="1">
      <c r="A6" s="7"/>
      <c r="B6" s="8" t="s">
        <v>18</v>
      </c>
      <c r="C6" s="83"/>
      <c r="D6" s="84"/>
      <c r="E6" s="84"/>
      <c r="F6" s="85"/>
    </row>
    <row r="7" spans="1:6" ht="15" customHeight="1">
      <c r="A7" s="7"/>
      <c r="B7" s="8" t="s">
        <v>17</v>
      </c>
      <c r="C7" s="83"/>
      <c r="D7" s="84"/>
      <c r="E7" s="84"/>
      <c r="F7" s="85"/>
    </row>
    <row r="8" spans="1:6" ht="15" customHeight="1">
      <c r="A8" s="7"/>
      <c r="B8" s="8" t="s">
        <v>16</v>
      </c>
      <c r="C8" s="83"/>
      <c r="D8" s="84"/>
      <c r="E8" s="84"/>
      <c r="F8" s="85"/>
    </row>
    <row r="9" spans="1:6" ht="15" customHeight="1">
      <c r="A9" s="7"/>
      <c r="B9" s="8" t="s">
        <v>15</v>
      </c>
      <c r="C9" s="83"/>
      <c r="D9" s="84"/>
      <c r="E9" s="84"/>
      <c r="F9" s="85"/>
    </row>
    <row r="10" spans="1:6" ht="15" customHeight="1">
      <c r="A10" s="7"/>
      <c r="B10" s="8" t="s">
        <v>14</v>
      </c>
      <c r="C10" s="83"/>
      <c r="D10" s="84"/>
      <c r="E10" s="84"/>
      <c r="F10" s="85"/>
    </row>
    <row r="12" spans="1:6" ht="12.75">
      <c r="A12" s="12"/>
      <c r="B12" s="96" t="s">
        <v>13</v>
      </c>
      <c r="C12" s="92"/>
      <c r="D12" s="92"/>
      <c r="E12" s="92"/>
      <c r="F12" s="92"/>
    </row>
    <row r="13" spans="1:6" ht="15" customHeight="1">
      <c r="A13" s="7"/>
      <c r="B13" s="11" t="s">
        <v>12</v>
      </c>
      <c r="C13" s="97" t="s">
        <v>50</v>
      </c>
      <c r="D13" s="84"/>
      <c r="E13" s="84"/>
      <c r="F13" s="85"/>
    </row>
    <row r="14" spans="1:6" ht="15" customHeight="1">
      <c r="A14" s="7"/>
      <c r="B14" s="86" t="s">
        <v>11</v>
      </c>
      <c r="C14" s="98" t="s">
        <v>36</v>
      </c>
      <c r="D14" s="99"/>
      <c r="E14" s="99"/>
      <c r="F14" s="100"/>
    </row>
    <row r="15" spans="1:6" ht="15" customHeight="1">
      <c r="A15" s="7"/>
      <c r="B15" s="87"/>
      <c r="C15" s="101" t="s">
        <v>10</v>
      </c>
      <c r="D15" s="102"/>
      <c r="E15" s="103"/>
      <c r="F15" s="93"/>
    </row>
    <row r="16" spans="1:6" ht="15" customHeight="1">
      <c r="A16" s="7"/>
      <c r="B16" s="8" t="s">
        <v>9</v>
      </c>
      <c r="C16" s="88" t="s">
        <v>47</v>
      </c>
      <c r="D16" s="89"/>
      <c r="E16" s="89"/>
      <c r="F16" s="90"/>
    </row>
    <row r="17" spans="1:9" ht="15" customHeight="1">
      <c r="A17" s="10"/>
      <c r="B17" s="11" t="s">
        <v>8</v>
      </c>
      <c r="C17" s="91" t="s">
        <v>49</v>
      </c>
      <c r="D17" s="92"/>
      <c r="E17" s="92"/>
      <c r="F17" s="93"/>
      <c r="H17" s="40" t="s">
        <v>49</v>
      </c>
      <c r="I17" s="41">
        <f ca="1">TODAY()+45</f>
        <v>44354</v>
      </c>
    </row>
    <row r="18" spans="1:9" ht="15" customHeight="1">
      <c r="A18" s="10"/>
      <c r="B18" s="23" t="s">
        <v>7</v>
      </c>
      <c r="C18" s="57"/>
      <c r="D18" s="56"/>
      <c r="E18" s="56"/>
      <c r="F18" s="58"/>
      <c r="H18" s="40" t="s">
        <v>48</v>
      </c>
      <c r="I18" s="41">
        <f ca="1">TODAY()+75</f>
        <v>44384</v>
      </c>
    </row>
    <row r="19" spans="1:9" s="43" customFormat="1" ht="15" customHeight="1">
      <c r="A19" s="10"/>
      <c r="B19" s="42" t="s">
        <v>6</v>
      </c>
      <c r="C19" s="46"/>
      <c r="D19" s="94"/>
      <c r="E19" s="94"/>
      <c r="F19" s="95"/>
    </row>
    <row r="20" spans="1:9" s="43" customFormat="1" ht="15" customHeight="1">
      <c r="A20" s="44"/>
      <c r="B20" s="59" t="s">
        <v>53</v>
      </c>
      <c r="C20" s="52" t="s">
        <v>2</v>
      </c>
      <c r="D20" s="53"/>
      <c r="E20" s="53"/>
      <c r="F20" s="54"/>
    </row>
    <row r="21" spans="1:9" s="43" customFormat="1" ht="15" customHeight="1">
      <c r="A21" s="45"/>
      <c r="B21" s="60"/>
      <c r="C21" s="55" t="s">
        <v>54</v>
      </c>
      <c r="D21" s="56"/>
      <c r="E21" s="57"/>
      <c r="F21" s="58"/>
      <c r="G21" s="9"/>
    </row>
    <row r="22" spans="1:9" s="43" customFormat="1" ht="15" customHeight="1">
      <c r="A22" s="45"/>
      <c r="B22" s="61"/>
      <c r="C22" s="62" t="s">
        <v>55</v>
      </c>
      <c r="D22" s="63"/>
      <c r="E22" s="63"/>
      <c r="F22" s="64"/>
    </row>
    <row r="23" spans="1:9" s="43" customFormat="1" ht="15" customHeight="1">
      <c r="A23" s="44"/>
      <c r="B23" s="79" t="s">
        <v>5</v>
      </c>
      <c r="C23" s="67" t="s">
        <v>4</v>
      </c>
      <c r="D23" s="68"/>
      <c r="E23" s="68"/>
      <c r="F23" s="69"/>
    </row>
    <row r="24" spans="1:9" s="43" customFormat="1" ht="15" customHeight="1">
      <c r="A24" s="44"/>
      <c r="B24" s="80"/>
      <c r="C24" s="70" t="s">
        <v>56</v>
      </c>
      <c r="D24" s="71"/>
      <c r="E24" s="71"/>
      <c r="F24" s="72"/>
    </row>
    <row r="25" spans="1:9" s="43" customFormat="1" ht="15" customHeight="1">
      <c r="A25" s="44"/>
      <c r="B25" s="8" t="s">
        <v>3</v>
      </c>
      <c r="C25" s="73" t="s">
        <v>2</v>
      </c>
      <c r="D25" s="74"/>
      <c r="E25" s="74"/>
      <c r="F25" s="75"/>
    </row>
    <row r="26" spans="1:9" s="43" customFormat="1" ht="15" customHeight="1">
      <c r="A26" s="44"/>
      <c r="B26" s="79" t="s">
        <v>1</v>
      </c>
      <c r="C26" s="76"/>
      <c r="D26" s="77"/>
      <c r="E26" s="77"/>
      <c r="F26" s="78"/>
    </row>
    <row r="27" spans="1:9" s="43" customFormat="1" ht="15" customHeight="1">
      <c r="B27" s="80"/>
      <c r="C27" s="81"/>
      <c r="D27" s="82"/>
      <c r="E27" s="6">
        <f ca="1">VLOOKUP(C17,$H$17:$I$18,2,FALSE)</f>
        <v>44354</v>
      </c>
      <c r="F27" s="5" t="s">
        <v>0</v>
      </c>
    </row>
    <row r="28" spans="1:9" s="43" customFormat="1" ht="15" customHeight="1">
      <c r="B28" s="4"/>
      <c r="C28" s="4"/>
      <c r="D28" s="4"/>
      <c r="E28" s="65" t="s">
        <v>34</v>
      </c>
      <c r="F28" s="65"/>
    </row>
    <row r="29" spans="1:9" s="43" customFormat="1" ht="15" customHeight="1">
      <c r="B29" s="4"/>
      <c r="C29" s="4"/>
      <c r="D29" s="4"/>
      <c r="E29" s="3"/>
    </row>
    <row r="30" spans="1:9" ht="15" customHeight="1">
      <c r="A30" s="31"/>
      <c r="B30" s="66" t="s">
        <v>31</v>
      </c>
      <c r="C30" s="66"/>
      <c r="D30" s="66"/>
      <c r="E30" s="66"/>
      <c r="F30" s="66"/>
      <c r="G30" s="31"/>
    </row>
    <row r="31" spans="1:9" ht="15.75" customHeight="1">
      <c r="A31" s="31"/>
      <c r="B31" s="31" t="s">
        <v>28</v>
      </c>
      <c r="C31" s="31"/>
      <c r="D31" s="31"/>
      <c r="E31" s="31"/>
      <c r="F31" s="31"/>
      <c r="G31" s="31"/>
    </row>
    <row r="32" spans="1:9" ht="15.75" customHeight="1">
      <c r="B32" s="2" t="s">
        <v>29</v>
      </c>
    </row>
    <row r="33" spans="2:2" ht="15.75" customHeight="1">
      <c r="B33" s="2" t="s">
        <v>30</v>
      </c>
    </row>
  </sheetData>
  <mergeCells count="31">
    <mergeCell ref="B1:F1"/>
    <mergeCell ref="E2:F2"/>
    <mergeCell ref="C6:F6"/>
    <mergeCell ref="C7:F7"/>
    <mergeCell ref="C8:F8"/>
    <mergeCell ref="C18:F18"/>
    <mergeCell ref="D19:F19"/>
    <mergeCell ref="B12:F12"/>
    <mergeCell ref="C13:F13"/>
    <mergeCell ref="C14:F14"/>
    <mergeCell ref="C15:D15"/>
    <mergeCell ref="E15:F15"/>
    <mergeCell ref="C9:F9"/>
    <mergeCell ref="C10:F10"/>
    <mergeCell ref="B14:B15"/>
    <mergeCell ref="C16:F16"/>
    <mergeCell ref="C17:F17"/>
    <mergeCell ref="E28:F28"/>
    <mergeCell ref="B30:F30"/>
    <mergeCell ref="C23:F23"/>
    <mergeCell ref="C24:F24"/>
    <mergeCell ref="C25:F25"/>
    <mergeCell ref="C26:F26"/>
    <mergeCell ref="B23:B24"/>
    <mergeCell ref="B26:B27"/>
    <mergeCell ref="C27:D27"/>
    <mergeCell ref="C20:F20"/>
    <mergeCell ref="C21:D21"/>
    <mergeCell ref="E21:F21"/>
    <mergeCell ref="B20:B22"/>
    <mergeCell ref="C22:F22"/>
  </mergeCells>
  <phoneticPr fontId="2"/>
  <dataValidations count="5">
    <dataValidation type="list" allowBlank="1" sqref="C25">
      <formula1>"お選びください,無し,有り,"</formula1>
    </dataValidation>
    <dataValidation type="custom" allowBlank="1" showDropDown="1" sqref="C26">
      <formula1>OR(NOT(ISERROR(DATEVALUE(C26))), AND(ISNUMBER(C26), LEFT(CELL("format", C26))="D"))</formula1>
    </dataValidation>
    <dataValidation type="list" allowBlank="1" sqref="C14">
      <formula1>"お選びください,卒業・卒園記念品,退職・退団記念品,結婚式引き出物,オリジナル製品開発,その他,"</formula1>
    </dataValidation>
    <dataValidation type="list" allowBlank="1" sqref="C17:F17">
      <formula1>$H$17:$H$18</formula1>
    </dataValidation>
    <dataValidation type="list" allowBlank="1" sqref="C20">
      <formula1>"お選びください,ゴールド,ホワイト,その他,"</formula1>
    </dataValidation>
  </dataValidations>
  <pageMargins left="0" right="0" top="0" bottom="0" header="0" footer="0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お読みください</vt:lpstr>
      <vt:lpstr>YB841お見積依頼書</vt:lpstr>
    </vt:vector>
  </TitlesOfParts>
  <Company>UNITCOM PC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staff</cp:lastModifiedBy>
  <dcterms:created xsi:type="dcterms:W3CDTF">2021-03-30T07:09:48Z</dcterms:created>
  <dcterms:modified xsi:type="dcterms:W3CDTF">2021-04-23T12:22:41Z</dcterms:modified>
</cp:coreProperties>
</file>